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<sst xmlns="http://schemas.openxmlformats.org/spreadsheetml/2006/main" count="45" uniqueCount="21">
  <si>
    <t xml:space="preserve">Effectifs observés n_{i,j}</t>
  </si>
  <si>
    <t xml:space="preserve">X        \    Y    </t>
  </si>
  <si>
    <t xml:space="preserve">Oui</t>
  </si>
  <si>
    <t xml:space="preserve">Non</t>
  </si>
  <si>
    <t xml:space="preserve">Eff. Marg en X n_{i,.}</t>
  </si>
  <si>
    <t xml:space="preserve">Côte-d’or</t>
  </si>
  <si>
    <t xml:space="preserve">Doubs</t>
  </si>
  <si>
    <t xml:space="preserve">Jura</t>
  </si>
  <si>
    <t xml:space="preserve">Nièvre</t>
  </si>
  <si>
    <t xml:space="preserve">Haute Saône</t>
  </si>
  <si>
    <t xml:space="preserve">Saône-et-Loire</t>
  </si>
  <si>
    <t xml:space="preserve">Yonne</t>
  </si>
  <si>
    <t xml:space="preserve">Territoire de Belfort</t>
  </si>
  <si>
    <t xml:space="preserve">Eff. Marg en Y n_{.,j}</t>
  </si>
  <si>
    <t xml:space="preserve">Eff. Total N</t>
  </si>
  <si>
    <t xml:space="preserve">Effectifs théoriques T_{i,j}</t>
  </si>
  <si>
    <t xml:space="preserve">Tableau des (n_{i,j}-T_{i,j})^2/T_{i,j}</t>
  </si>
  <si>
    <t xml:space="preserve">Distance du Khi-2 Observée</t>
  </si>
  <si>
    <t xml:space="preserve">degrés de liberté</t>
  </si>
  <si>
    <t xml:space="preserve">risque</t>
  </si>
  <si>
    <t xml:space="preserve">valeur critique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</si>
</sst>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7D7"/>
        <bgColor rgb="FFDEE6EF"/>
      </patternFill>
    </fill>
    <fill>
      <patternFill patternType="solid">
        <fgColor rgb="FFDEE6EF"/>
        <bgColor rgb="FFCCFFFF"/>
      </patternFill>
    </fill>
    <fill>
      <patternFill patternType="solid">
        <fgColor rgb="FFE8F2A1"/>
        <bgColor rgb="FFFFFFA6"/>
      </patternFill>
    </fill>
    <fill>
      <patternFill patternType="solid">
        <fgColor rgb="FFFFFFA6"/>
        <bgColor rgb="FFE8F2A1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F2A1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9"/>
  <sheetViews>
    <sheetView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B40" activeCellId="0" sqref="B4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22"/>
  </cols>
  <sheetData>
    <row r="1" customFormat="false" ht="12.8" hidden="false" customHeight="false" outlineLevel="0" collapsed="false">
      <c r="A1" s="1" t="s">
        <v>0</v>
      </c>
      <c r="B1" s="1"/>
      <c r="C1" s="1"/>
    </row>
    <row r="2" customFormat="false" ht="12.8" hidden="false" customHeight="false" outlineLevel="0" collapsed="false">
      <c r="A2" s="2" t="s">
        <v>1</v>
      </c>
      <c r="B2" s="2" t="s">
        <v>2</v>
      </c>
      <c r="C2" s="2" t="s">
        <v>3</v>
      </c>
      <c r="D2" s="3" t="s">
        <v>4</v>
      </c>
    </row>
    <row r="3" customFormat="false" ht="12.8" hidden="false" customHeight="false" outlineLevel="0" collapsed="false">
      <c r="A3" s="2" t="s">
        <v>5</v>
      </c>
      <c r="B3" s="4" t="n">
        <v>19</v>
      </c>
      <c r="C3" s="4" t="n">
        <v>9</v>
      </c>
      <c r="D3" s="3" t="n">
        <f aca="false">SUM(B3:C3)</f>
        <v>28</v>
      </c>
    </row>
    <row r="4" customFormat="false" ht="12.8" hidden="false" customHeight="false" outlineLevel="0" collapsed="false">
      <c r="A4" s="2" t="s">
        <v>6</v>
      </c>
      <c r="B4" s="4" t="n">
        <v>20</v>
      </c>
      <c r="C4" s="4" t="n">
        <v>9</v>
      </c>
      <c r="D4" s="3" t="n">
        <f aca="false">SUM(B4:C4)</f>
        <v>29</v>
      </c>
    </row>
    <row r="5" customFormat="false" ht="12.8" hidden="false" customHeight="false" outlineLevel="0" collapsed="false">
      <c r="A5" s="2" t="s">
        <v>7</v>
      </c>
      <c r="B5" s="4" t="n">
        <v>8</v>
      </c>
      <c r="C5" s="4" t="n">
        <v>6</v>
      </c>
      <c r="D5" s="3" t="n">
        <f aca="false">SUM(B5:C5)</f>
        <v>14</v>
      </c>
    </row>
    <row r="6" customFormat="false" ht="12.8" hidden="false" customHeight="false" outlineLevel="0" collapsed="false">
      <c r="A6" s="2" t="s">
        <v>8</v>
      </c>
      <c r="B6" s="4" t="n">
        <v>5</v>
      </c>
      <c r="C6" s="4" t="n">
        <v>6</v>
      </c>
      <c r="D6" s="3" t="n">
        <f aca="false">SUM(B6:C6)</f>
        <v>11</v>
      </c>
    </row>
    <row r="7" customFormat="false" ht="12.8" hidden="false" customHeight="false" outlineLevel="0" collapsed="false">
      <c r="A7" s="2" t="s">
        <v>9</v>
      </c>
      <c r="B7" s="4" t="n">
        <v>4</v>
      </c>
      <c r="C7" s="4" t="n">
        <v>8</v>
      </c>
      <c r="D7" s="3" t="n">
        <f aca="false">SUM(B7:C7)</f>
        <v>12</v>
      </c>
    </row>
    <row r="8" customFormat="false" ht="12.8" hidden="false" customHeight="false" outlineLevel="0" collapsed="false">
      <c r="A8" s="2" t="s">
        <v>10</v>
      </c>
      <c r="B8" s="4" t="n">
        <v>5</v>
      </c>
      <c r="C8" s="4" t="n">
        <v>23</v>
      </c>
      <c r="D8" s="3" t="n">
        <f aca="false">SUM(B8:C8)</f>
        <v>28</v>
      </c>
    </row>
    <row r="9" customFormat="false" ht="12.8" hidden="false" customHeight="false" outlineLevel="0" collapsed="false">
      <c r="A9" s="2" t="s">
        <v>11</v>
      </c>
      <c r="B9" s="4" t="n">
        <v>8</v>
      </c>
      <c r="C9" s="4" t="n">
        <v>10</v>
      </c>
      <c r="D9" s="3" t="n">
        <f aca="false">SUM(B9:C9)</f>
        <v>18</v>
      </c>
    </row>
    <row r="10" customFormat="false" ht="12.8" hidden="false" customHeight="false" outlineLevel="0" collapsed="false">
      <c r="A10" s="2" t="s">
        <v>12</v>
      </c>
      <c r="B10" s="4" t="n">
        <v>7</v>
      </c>
      <c r="C10" s="4" t="n">
        <v>8</v>
      </c>
      <c r="D10" s="3" t="n">
        <f aca="false">SUM(B10:C10)</f>
        <v>15</v>
      </c>
    </row>
    <row r="11" customFormat="false" ht="12.8" hidden="false" customHeight="false" outlineLevel="0" collapsed="false">
      <c r="A11" s="5" t="s">
        <v>13</v>
      </c>
      <c r="B11" s="5" t="n">
        <f aca="false">SUM(B3:B10)</f>
        <v>76</v>
      </c>
      <c r="C11" s="5" t="n">
        <f aca="false">SUM(C3:C10)</f>
        <v>79</v>
      </c>
      <c r="D11" s="6" t="n">
        <f aca="false">SUM(B3:C10)</f>
        <v>155</v>
      </c>
      <c r="E11" s="7" t="s">
        <v>14</v>
      </c>
    </row>
    <row r="13" customFormat="false" ht="12.8" hidden="false" customHeight="false" outlineLevel="0" collapsed="false">
      <c r="A13" s="1" t="s">
        <v>15</v>
      </c>
      <c r="B13" s="1"/>
      <c r="C13" s="1"/>
    </row>
    <row r="14" customFormat="false" ht="12.8" hidden="false" customHeight="false" outlineLevel="0" collapsed="false">
      <c r="A14" s="2" t="s">
        <v>1</v>
      </c>
      <c r="B14" s="2" t="s">
        <v>2</v>
      </c>
      <c r="C14" s="2" t="s">
        <v>3</v>
      </c>
      <c r="D14" s="3" t="s">
        <v>4</v>
      </c>
    </row>
    <row r="15" customFormat="false" ht="12.8" hidden="false" customHeight="false" outlineLevel="0" collapsed="false">
      <c r="A15" s="2" t="s">
        <v>5</v>
      </c>
      <c r="B15" s="4" t="n">
        <f aca="false">$D3*B$11/$D$11</f>
        <v>13.7290322580645</v>
      </c>
      <c r="C15" s="4" t="n">
        <f aca="false">$D3*C$11/$D$11</f>
        <v>14.2709677419355</v>
      </c>
      <c r="D15" s="3" t="n">
        <f aca="false">SUM(B15:C15)</f>
        <v>28</v>
      </c>
    </row>
    <row r="16" customFormat="false" ht="12.8" hidden="false" customHeight="false" outlineLevel="0" collapsed="false">
      <c r="A16" s="2" t="s">
        <v>6</v>
      </c>
      <c r="B16" s="4" t="n">
        <f aca="false">$D4*B$11/$D$11</f>
        <v>14.2193548387097</v>
      </c>
      <c r="C16" s="4" t="n">
        <f aca="false">$D4*C$11/$D$11</f>
        <v>14.7806451612903</v>
      </c>
      <c r="D16" s="3" t="n">
        <f aca="false">SUM(B16:C16)</f>
        <v>29</v>
      </c>
    </row>
    <row r="17" customFormat="false" ht="12.8" hidden="false" customHeight="false" outlineLevel="0" collapsed="false">
      <c r="A17" s="2" t="s">
        <v>7</v>
      </c>
      <c r="B17" s="4" t="n">
        <f aca="false">$D5*B$11/$D$11</f>
        <v>6.86451612903226</v>
      </c>
      <c r="C17" s="4" t="n">
        <f aca="false">$D5*C$11/$D$11</f>
        <v>7.13548387096774</v>
      </c>
      <c r="D17" s="3" t="n">
        <f aca="false">SUM(B17:C17)</f>
        <v>14</v>
      </c>
    </row>
    <row r="18" customFormat="false" ht="12.8" hidden="false" customHeight="false" outlineLevel="0" collapsed="false">
      <c r="A18" s="2" t="s">
        <v>8</v>
      </c>
      <c r="B18" s="4" t="n">
        <f aca="false">$D6*B$11/$D$11</f>
        <v>5.39354838709677</v>
      </c>
      <c r="C18" s="4" t="n">
        <f aca="false">$D6*C$11/$D$11</f>
        <v>5.60645161290323</v>
      </c>
      <c r="D18" s="3" t="n">
        <f aca="false">SUM(B18:C18)</f>
        <v>11</v>
      </c>
    </row>
    <row r="19" customFormat="false" ht="12.8" hidden="false" customHeight="false" outlineLevel="0" collapsed="false">
      <c r="A19" s="2" t="s">
        <v>9</v>
      </c>
      <c r="B19" s="4" t="n">
        <f aca="false">$D7*B$11/$D$11</f>
        <v>5.88387096774194</v>
      </c>
      <c r="C19" s="4" t="n">
        <f aca="false">$D7*C$11/$D$11</f>
        <v>6.11612903225806</v>
      </c>
      <c r="D19" s="3" t="n">
        <f aca="false">SUM(B19:C19)</f>
        <v>12</v>
      </c>
    </row>
    <row r="20" customFormat="false" ht="12.8" hidden="false" customHeight="false" outlineLevel="0" collapsed="false">
      <c r="A20" s="2" t="s">
        <v>10</v>
      </c>
      <c r="B20" s="4" t="n">
        <f aca="false">$D8*B$11/$D$11</f>
        <v>13.7290322580645</v>
      </c>
      <c r="C20" s="4" t="n">
        <f aca="false">$D8*C$11/$D$11</f>
        <v>14.2709677419355</v>
      </c>
      <c r="D20" s="3" t="n">
        <f aca="false">SUM(B20:C20)</f>
        <v>28</v>
      </c>
    </row>
    <row r="21" customFormat="false" ht="12.8" hidden="false" customHeight="false" outlineLevel="0" collapsed="false">
      <c r="A21" s="2" t="s">
        <v>11</v>
      </c>
      <c r="B21" s="4" t="n">
        <f aca="false">$D9*B$11/$D$11</f>
        <v>8.8258064516129</v>
      </c>
      <c r="C21" s="4" t="n">
        <f aca="false">$D9*C$11/$D$11</f>
        <v>9.1741935483871</v>
      </c>
      <c r="D21" s="3" t="n">
        <f aca="false">SUM(B21:C21)</f>
        <v>18</v>
      </c>
    </row>
    <row r="22" customFormat="false" ht="12.8" hidden="false" customHeight="false" outlineLevel="0" collapsed="false">
      <c r="A22" s="2" t="s">
        <v>12</v>
      </c>
      <c r="B22" s="4" t="n">
        <f aca="false">$D10*B$11/$D$11</f>
        <v>7.35483870967742</v>
      </c>
      <c r="C22" s="4" t="n">
        <f aca="false">$D10*C$11/$D$11</f>
        <v>7.64516129032258</v>
      </c>
      <c r="D22" s="3" t="n">
        <f aca="false">SUM(B22:C22)</f>
        <v>15</v>
      </c>
    </row>
    <row r="23" customFormat="false" ht="12.8" hidden="false" customHeight="false" outlineLevel="0" collapsed="false">
      <c r="A23" s="5" t="s">
        <v>13</v>
      </c>
      <c r="B23" s="5" t="n">
        <f aca="false">SUM(B15:B22)</f>
        <v>76</v>
      </c>
      <c r="C23" s="5" t="n">
        <f aca="false">SUM(C15:C22)</f>
        <v>79</v>
      </c>
      <c r="D23" s="6" t="n">
        <f aca="false">SUM(B15:C22)</f>
        <v>155</v>
      </c>
    </row>
    <row r="25" customFormat="false" ht="12.8" hidden="false" customHeight="false" outlineLevel="0" collapsed="false">
      <c r="A25" s="1" t="s">
        <v>16</v>
      </c>
      <c r="B25" s="1"/>
      <c r="C25" s="1"/>
    </row>
    <row r="26" customFormat="false" ht="12.8" hidden="false" customHeight="false" outlineLevel="0" collapsed="false">
      <c r="A26" s="2" t="s">
        <v>1</v>
      </c>
      <c r="B26" s="2" t="s">
        <v>2</v>
      </c>
      <c r="C26" s="2" t="s">
        <v>3</v>
      </c>
    </row>
    <row r="27" customFormat="false" ht="12.8" hidden="false" customHeight="false" outlineLevel="0" collapsed="false">
      <c r="A27" s="2" t="s">
        <v>5</v>
      </c>
      <c r="B27" s="4" t="n">
        <f aca="false">(B3-B15)^2/B15</f>
        <v>2.02367511520737</v>
      </c>
      <c r="C27" s="4" t="n">
        <f aca="false">(C3-C15)^2/C15</f>
        <v>1.94682669311089</v>
      </c>
    </row>
    <row r="28" customFormat="false" ht="12.8" hidden="false" customHeight="false" outlineLevel="0" collapsed="false">
      <c r="A28" s="2" t="s">
        <v>6</v>
      </c>
      <c r="B28" s="4" t="n">
        <f aca="false">(B4-B16)^2/B16</f>
        <v>2.35002634506176</v>
      </c>
      <c r="C28" s="4" t="n">
        <f aca="false">(C4-C16)^2/C16</f>
        <v>2.26078483828727</v>
      </c>
    </row>
    <row r="29" customFormat="false" ht="12.8" hidden="false" customHeight="false" outlineLevel="0" collapsed="false">
      <c r="A29" s="2" t="s">
        <v>7</v>
      </c>
      <c r="B29" s="4" t="n">
        <f aca="false">(B5-B17)^2/B17</f>
        <v>0.18782439970895</v>
      </c>
      <c r="C29" s="4" t="n">
        <f aca="false">(C5-C17)^2/C17</f>
        <v>0.180691827568104</v>
      </c>
    </row>
    <row r="30" customFormat="false" ht="12.8" hidden="false" customHeight="false" outlineLevel="0" collapsed="false">
      <c r="A30" s="2" t="s">
        <v>8</v>
      </c>
      <c r="B30" s="4" t="n">
        <f aca="false">(B6-B18)^2/B18</f>
        <v>0.0287158512116067</v>
      </c>
      <c r="C30" s="4" t="n">
        <f aca="false">(C6-C18)^2/C18</f>
        <v>0.0276253758491407</v>
      </c>
    </row>
    <row r="31" customFormat="false" ht="12.8" hidden="false" customHeight="false" outlineLevel="0" collapsed="false">
      <c r="A31" s="2" t="s">
        <v>9</v>
      </c>
      <c r="B31" s="4" t="n">
        <f aca="false">(B7-B19)^2/B19</f>
        <v>0.603169213355971</v>
      </c>
      <c r="C31" s="4" t="n">
        <f aca="false">(C7-C19)^2/C19</f>
        <v>0.580264053355111</v>
      </c>
    </row>
    <row r="32" customFormat="false" ht="12.8" hidden="false" customHeight="false" outlineLevel="0" collapsed="false">
      <c r="A32" s="2" t="s">
        <v>10</v>
      </c>
      <c r="B32" s="4" t="n">
        <f aca="false">(B8-B20)^2/B20</f>
        <v>5.54999090468106</v>
      </c>
      <c r="C32" s="4" t="n">
        <f aca="false">(C8-C20)^2/C20</f>
        <v>5.33923175640203</v>
      </c>
    </row>
    <row r="33" customFormat="false" ht="12.8" hidden="false" customHeight="false" outlineLevel="0" collapsed="false">
      <c r="A33" s="2" t="s">
        <v>11</v>
      </c>
      <c r="B33" s="4" t="n">
        <f aca="false">(B9-B21)^2/B21</f>
        <v>0.0772684399169969</v>
      </c>
      <c r="C33" s="4" t="n">
        <f aca="false">(C9-C21)^2/C21</f>
        <v>0.0743341953631869</v>
      </c>
    </row>
    <row r="34" customFormat="false" ht="12.8" hidden="false" customHeight="false" outlineLevel="0" collapsed="false">
      <c r="A34" s="2" t="s">
        <v>12</v>
      </c>
      <c r="B34" s="4" t="n">
        <f aca="false">(B10-B22)^2/B22</f>
        <v>0.0171194114318053</v>
      </c>
      <c r="C34" s="4" t="n">
        <f aca="false">(C10-C22)^2/C22</f>
        <v>0.0164693072002177</v>
      </c>
    </row>
    <row r="36" customFormat="false" ht="12.8" hidden="false" customHeight="false" outlineLevel="0" collapsed="false">
      <c r="A36" s="8" t="s">
        <v>17</v>
      </c>
      <c r="B36" s="9" t="n">
        <f aca="false">SUM(B27:C34)</f>
        <v>21.2640177277115</v>
      </c>
    </row>
    <row r="37" customFormat="false" ht="12.8" hidden="false" customHeight="false" outlineLevel="0" collapsed="false">
      <c r="A37" s="10" t="s">
        <v>18</v>
      </c>
      <c r="B37" s="4" t="n">
        <f aca="false">(8-1)*(2-1)</f>
        <v>7</v>
      </c>
    </row>
    <row r="38" customFormat="false" ht="12.8" hidden="false" customHeight="false" outlineLevel="0" collapsed="false">
      <c r="A38" s="10" t="s">
        <v>19</v>
      </c>
      <c r="B38" s="4" t="n">
        <v>0.01</v>
      </c>
    </row>
    <row r="39" customFormat="false" ht="12.8" hidden="false" customHeight="false" outlineLevel="0" collapsed="false">
      <c r="A39" s="8" t="s">
        <v>20</v>
      </c>
      <c r="B39" s="9" t="n">
        <f aca="false">CHIINV(B38,B37)</f>
        <v>18.4753069065824</v>
      </c>
    </row>
  </sheetData>
  <mergeCells count="3">
    <mergeCell ref="A1:C1"/>
    <mergeCell ref="A13:C13"/>
    <mergeCell ref="A25:C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2024-05-06T12:03:54Z</dcterms:created>
  <dc:creator/>
  <dc:description/>
  <dc:language>fr-FR</dc:language>
  <cp:lastModifiedBy/>
  <dcterms:modified xsi:type="dcterms:W3CDTF">2024-05-06T12:18:53Z</dcterms:modified>
  <cp:revision>4</cp:revision>
  <dc:subject/>
  <dc:title/>
</cp:coreProperties>
</file>